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500" activeTab="1"/>
  </bookViews>
  <sheets>
    <sheet name="стање средстава на дан" sheetId="1" r:id="rId1"/>
    <sheet name="спецификација плаћања 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<sst xmlns="http://schemas.openxmlformats.org/spreadsheetml/2006/main" count="149" uniqueCount="87">
  <si>
    <t>ОПШТА БОЛНИЦА ПАНЧЕВО</t>
  </si>
  <si>
    <t>Стање новчаних средстава на рачуну здравствене установе на дан</t>
  </si>
  <si>
    <t>02.11.2021.</t>
  </si>
  <si>
    <t>Стање претходног дана</t>
  </si>
  <si>
    <t>01.11.2021.</t>
  </si>
  <si>
    <t>дин.</t>
  </si>
  <si>
    <t>Прилив новчаних средстава</t>
  </si>
  <si>
    <t>1.</t>
  </si>
  <si>
    <t>Прилив средстава од РФЗО-а по уговору за 2019.год.</t>
  </si>
  <si>
    <t>2.</t>
  </si>
  <si>
    <t>Прилив од партиципације</t>
  </si>
  <si>
    <t>3.</t>
  </si>
  <si>
    <t>Остали приливи</t>
  </si>
  <si>
    <t>Извршена плаћања</t>
  </si>
  <si>
    <t>Плаћени трошкови по уговору са РФЗО-ом</t>
  </si>
  <si>
    <t>Остале исплате</t>
  </si>
  <si>
    <t>Стање новчаних средстава на дан</t>
  </si>
  <si>
    <t>Извршене исплате</t>
  </si>
  <si>
    <t>Плате</t>
  </si>
  <si>
    <t>Јубиларне награде</t>
  </si>
  <si>
    <t>Отпремнине</t>
  </si>
  <si>
    <t>4.</t>
  </si>
  <si>
    <t>Превоз</t>
  </si>
  <si>
    <t>5.</t>
  </si>
  <si>
    <t>Енергенти</t>
  </si>
  <si>
    <t>6.</t>
  </si>
  <si>
    <t>Исхрана болесника</t>
  </si>
  <si>
    <t>7.</t>
  </si>
  <si>
    <t>Материјални и остали трошкови</t>
  </si>
  <si>
    <t>Плаћање по добављачима и веледрогеријама за:</t>
  </si>
  <si>
    <t>8.</t>
  </si>
  <si>
    <t>Лекови у здравственој установи</t>
  </si>
  <si>
    <t>9.</t>
  </si>
  <si>
    <t>Цитостатици са листе лекова</t>
  </si>
  <si>
    <t>10.</t>
  </si>
  <si>
    <t>Лекови по посебном режиму - еритропоетини</t>
  </si>
  <si>
    <t>11.</t>
  </si>
  <si>
    <t>Лекови за хемофилију</t>
  </si>
  <si>
    <t>12.</t>
  </si>
  <si>
    <t>Крв и продукти од крви</t>
  </si>
  <si>
    <t>13.</t>
  </si>
  <si>
    <t>Санитетски и медицински потрошни материјал</t>
  </si>
  <si>
    <t>14.</t>
  </si>
  <si>
    <t>Лекови ван листе лекова</t>
  </si>
  <si>
    <t>15.</t>
  </si>
  <si>
    <t>Имплантати у ортопедији (ендопротезе)</t>
  </si>
  <si>
    <t>16.</t>
  </si>
  <si>
    <t>Остали уградни материјал</t>
  </si>
  <si>
    <t>17.</t>
  </si>
  <si>
    <t>Уградни материјал у ортопедији</t>
  </si>
  <si>
    <t>18.</t>
  </si>
  <si>
    <t>Дијализни материјал</t>
  </si>
  <si>
    <t xml:space="preserve">Укупно извршене исплате: </t>
  </si>
  <si>
    <t>Спец. извршених плаћања по добављачима  на дан 02.11.21.</t>
  </si>
  <si>
    <t>уговорена намена</t>
  </si>
  <si>
    <t>KRV</t>
  </si>
  <si>
    <t>назив добављача</t>
  </si>
  <si>
    <t>ук. извршено плаћање</t>
  </si>
  <si>
    <t>ZAVOD ZA TRANSFUZIJU KRVI</t>
  </si>
  <si>
    <t>KBC ZEMUN</t>
  </si>
  <si>
    <t>ENERGENTI</t>
  </si>
  <si>
    <t>SRBIJAGAS</t>
  </si>
  <si>
    <t>LEKOVI</t>
  </si>
  <si>
    <t>ADOC</t>
  </si>
  <si>
    <t>AMICUS</t>
  </si>
  <si>
    <t>B BRAUN ADRIA</t>
  </si>
  <si>
    <t>BEOHEM-3</t>
  </si>
  <si>
    <t>ECOTRADE</t>
  </si>
  <si>
    <t>FARMALOGIST</t>
  </si>
  <si>
    <t>INOPHARM</t>
  </si>
  <si>
    <t>INPHARM CO BEOGRAD</t>
  </si>
  <si>
    <t>MAGNA PHARMACIA</t>
  </si>
  <si>
    <t>MARK MEDIKAL</t>
  </si>
  <si>
    <t>MEDICA LINEA PHARM</t>
  </si>
  <si>
    <t>MEDIKUNION</t>
  </si>
  <si>
    <t>PFIZER</t>
  </si>
  <si>
    <t>PHARMASWISS</t>
  </si>
  <si>
    <t>SOPHARMA TRADING</t>
  </si>
  <si>
    <t>VEGA</t>
  </si>
  <si>
    <t>CITOSTATICI</t>
  </si>
  <si>
    <t>LEK.PO POSEBNOM REŽ.</t>
  </si>
  <si>
    <t>LEK.ZA HEMOFILIJU</t>
  </si>
  <si>
    <t>FARMIX</t>
  </si>
  <si>
    <t>DIJALIZA</t>
  </si>
  <si>
    <t>HEMOMED-FRESENIUS MEDICAL</t>
  </si>
  <si>
    <t>MAGNA MEDICA</t>
  </si>
  <si>
    <t>MEDICON DEČ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</si>
</sst>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.00"/>
  </numFmts>
  <fonts count="4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sz val="10"/>
      <color indexed="8"/>
      <name val="Arial CE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0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0" fillId="0" borderId="0" xfId="0" applyFont="1" applyBorder="1" applyAlignment="1">
      <alignment horizontal="center"/>
    </xf>
    <xf numFmtId="164" fontId="0" fillId="0" borderId="0" xfId="0" applyFont="1" applyBorder="1" applyAlignment="1">
      <alignment horizontal="left"/>
    </xf>
    <xf numFmtId="165" fontId="2" fillId="0" borderId="1" xfId="0" applyNumberFormat="1" applyFont="1" applyBorder="1" applyAlignment="1">
      <alignment horizontal="center"/>
    </xf>
    <xf numFmtId="164" fontId="0" fillId="0" borderId="0" xfId="0" applyAlignment="1">
      <alignment/>
    </xf>
    <xf numFmtId="164" fontId="0" fillId="0" borderId="0" xfId="0" applyAlignment="1">
      <alignment horizontal="right"/>
    </xf>
    <xf numFmtId="165" fontId="0" fillId="0" borderId="1" xfId="0" applyNumberFormat="1" applyBorder="1" applyAlignment="1">
      <alignment/>
    </xf>
    <xf numFmtId="165" fontId="0" fillId="0" borderId="2" xfId="0" applyNumberFormat="1" applyBorder="1" applyAlignment="1">
      <alignment/>
    </xf>
    <xf numFmtId="165" fontId="0" fillId="0" borderId="0" xfId="0" applyNumberFormat="1" applyBorder="1" applyAlignment="1">
      <alignment/>
    </xf>
    <xf numFmtId="165" fontId="0" fillId="0" borderId="3" xfId="0" applyNumberFormat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Border="1" applyAlignment="1">
      <alignment/>
    </xf>
    <xf numFmtId="164" fontId="0" fillId="0" borderId="1" xfId="0" applyFont="1" applyBorder="1" applyAlignment="1">
      <alignment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 horizontal="center" wrapText="1"/>
    </xf>
    <xf numFmtId="164" fontId="3" fillId="0" borderId="1" xfId="0" applyFont="1" applyFill="1" applyBorder="1" applyAlignment="1">
      <alignment horizontal="left"/>
    </xf>
    <xf numFmtId="165" fontId="3" fillId="0" borderId="1" xfId="0" applyNumberFormat="1" applyFont="1" applyFill="1" applyBorder="1" applyAlignment="1">
      <alignment horizontal="right"/>
    </xf>
    <xf numFmtId="165" fontId="3" fillId="0" borderId="1" xfId="0" applyNumberFormat="1" applyFont="1" applyFill="1" applyBorder="1" applyAlignment="1">
      <alignment/>
    </xf>
    <xf numFmtId="165" fontId="0" fillId="0" borderId="1" xfId="0" applyNumberFormat="1" applyFont="1" applyBorder="1" applyAlignment="1">
      <alignment horizontal="right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workbookViewId="0" topLeftCell="A22">
      <selection activeCell="H28" sqref="H28"/>
    </sheetView>
  </sheetViews>
  <sheetFormatPr defaultColWidth="9.140625" defaultRowHeight="15"/>
  <cols>
    <col min="6" max="6" width="11.00390625" style="0" customWidth="1"/>
    <col min="7" max="7" width="6.28125" style="0" customWidth="1"/>
    <col min="8" max="8" width="16.28125" style="1" customWidth="1"/>
    <col min="9" max="9" width="5.8515625" style="0" customWidth="1"/>
  </cols>
  <sheetData>
    <row r="1" spans="1:3" ht="15">
      <c r="A1" s="2" t="s">
        <v>0</v>
      </c>
      <c r="B1" s="2"/>
      <c r="C1" s="2"/>
    </row>
    <row r="3" spans="1:9" ht="15">
      <c r="A3" s="3" t="s">
        <v>1</v>
      </c>
      <c r="B3" s="3"/>
      <c r="C3" s="3"/>
      <c r="D3" s="3"/>
      <c r="E3" s="3"/>
      <c r="F3" s="3"/>
      <c r="G3" s="3"/>
      <c r="H3" s="4" t="s">
        <v>2</v>
      </c>
      <c r="I3" s="5"/>
    </row>
    <row r="5" spans="1:9" ht="15">
      <c r="A5" s="6"/>
      <c r="B5" t="s">
        <v>3</v>
      </c>
      <c r="F5" s="4" t="s">
        <v>4</v>
      </c>
      <c r="H5" s="7">
        <v>10816154.86</v>
      </c>
      <c r="I5" s="6" t="s">
        <v>5</v>
      </c>
    </row>
    <row r="6" spans="1:9" ht="15">
      <c r="A6" s="6"/>
      <c r="H6" s="8"/>
      <c r="I6" s="6"/>
    </row>
    <row r="7" spans="1:9" ht="15">
      <c r="A7" s="6"/>
      <c r="B7" t="s">
        <v>6</v>
      </c>
      <c r="H7" s="9"/>
      <c r="I7" s="6"/>
    </row>
    <row r="8" spans="1:9" ht="15">
      <c r="A8" s="6" t="s">
        <v>7</v>
      </c>
      <c r="B8" t="s">
        <v>8</v>
      </c>
      <c r="H8" s="7">
        <v>19456419.81</v>
      </c>
      <c r="I8" s="6" t="s">
        <v>5</v>
      </c>
    </row>
    <row r="9" spans="1:9" ht="15">
      <c r="A9" s="6" t="s">
        <v>9</v>
      </c>
      <c r="B9" t="s">
        <v>10</v>
      </c>
      <c r="H9" s="7">
        <v>6545</v>
      </c>
      <c r="I9" s="6" t="s">
        <v>5</v>
      </c>
    </row>
    <row r="10" spans="1:9" ht="15">
      <c r="A10" s="6" t="s">
        <v>11</v>
      </c>
      <c r="B10" t="s">
        <v>12</v>
      </c>
      <c r="H10" s="7">
        <v>0</v>
      </c>
      <c r="I10" s="6" t="s">
        <v>5</v>
      </c>
    </row>
    <row r="12" ht="15">
      <c r="A12" t="s">
        <v>13</v>
      </c>
    </row>
    <row r="13" ht="15">
      <c r="H13" s="9"/>
    </row>
    <row r="14" spans="1:9" ht="15">
      <c r="A14" s="6" t="s">
        <v>7</v>
      </c>
      <c r="B14" t="s">
        <v>14</v>
      </c>
      <c r="H14" s="7">
        <v>18990901.54</v>
      </c>
      <c r="I14" s="6" t="s">
        <v>5</v>
      </c>
    </row>
    <row r="15" spans="1:9" ht="15">
      <c r="A15" s="6" t="s">
        <v>9</v>
      </c>
      <c r="B15" t="s">
        <v>15</v>
      </c>
      <c r="H15" s="7">
        <v>0</v>
      </c>
      <c r="I15" s="6" t="s">
        <v>5</v>
      </c>
    </row>
    <row r="16" ht="15">
      <c r="H16" s="9"/>
    </row>
    <row r="17" spans="1:9" ht="15">
      <c r="A17" s="3" t="s">
        <v>16</v>
      </c>
      <c r="B17" s="3"/>
      <c r="C17" s="3"/>
      <c r="D17" s="3"/>
      <c r="E17" s="5"/>
      <c r="F17" s="4" t="s">
        <v>2</v>
      </c>
      <c r="H17" s="7">
        <v>11288218.13</v>
      </c>
      <c r="I17" s="6" t="s">
        <v>5</v>
      </c>
    </row>
    <row r="19" spans="1:2" ht="15">
      <c r="A19" s="3" t="s">
        <v>17</v>
      </c>
      <c r="B19" s="3"/>
    </row>
    <row r="21" spans="1:9" ht="15">
      <c r="A21" s="6" t="s">
        <v>7</v>
      </c>
      <c r="B21" t="s">
        <v>18</v>
      </c>
      <c r="H21" s="10">
        <v>0</v>
      </c>
      <c r="I21" s="6" t="s">
        <v>5</v>
      </c>
    </row>
    <row r="22" spans="1:9" ht="15">
      <c r="A22" s="6" t="s">
        <v>9</v>
      </c>
      <c r="B22" t="s">
        <v>19</v>
      </c>
      <c r="H22" s="10">
        <v>1489463.55</v>
      </c>
      <c r="I22" s="6" t="s">
        <v>5</v>
      </c>
    </row>
    <row r="23" spans="1:9" ht="15">
      <c r="A23" s="6" t="s">
        <v>11</v>
      </c>
      <c r="B23" t="s">
        <v>20</v>
      </c>
      <c r="H23" s="10">
        <v>0</v>
      </c>
      <c r="I23" s="6" t="s">
        <v>5</v>
      </c>
    </row>
    <row r="24" spans="1:9" ht="15">
      <c r="A24" s="6" t="s">
        <v>21</v>
      </c>
      <c r="B24" t="s">
        <v>22</v>
      </c>
      <c r="H24" s="10">
        <v>0</v>
      </c>
      <c r="I24" s="6" t="s">
        <v>5</v>
      </c>
    </row>
    <row r="25" spans="1:9" ht="15">
      <c r="A25" s="6" t="s">
        <v>23</v>
      </c>
      <c r="B25" t="s">
        <v>24</v>
      </c>
      <c r="H25" s="10">
        <v>1021000.19</v>
      </c>
      <c r="I25" s="6" t="s">
        <v>5</v>
      </c>
    </row>
    <row r="26" spans="1:9" ht="15">
      <c r="A26" s="6" t="s">
        <v>25</v>
      </c>
      <c r="B26" t="s">
        <v>26</v>
      </c>
      <c r="H26" s="10">
        <v>0</v>
      </c>
      <c r="I26" s="6" t="s">
        <v>5</v>
      </c>
    </row>
    <row r="27" spans="1:9" ht="15">
      <c r="A27" s="6" t="s">
        <v>27</v>
      </c>
      <c r="B27" t="s">
        <v>28</v>
      </c>
      <c r="H27" s="7">
        <v>2329143.18</v>
      </c>
      <c r="I27" s="6" t="s">
        <v>5</v>
      </c>
    </row>
    <row r="30" spans="1:5" ht="15">
      <c r="A30" s="3" t="s">
        <v>29</v>
      </c>
      <c r="B30" s="3"/>
      <c r="C30" s="3"/>
      <c r="D30" s="3"/>
      <c r="E30" s="3"/>
    </row>
    <row r="32" spans="1:9" ht="15">
      <c r="A32" s="6" t="s">
        <v>30</v>
      </c>
      <c r="B32" t="s">
        <v>31</v>
      </c>
      <c r="H32" s="10">
        <v>5471346.89</v>
      </c>
      <c r="I32" s="6" t="s">
        <v>5</v>
      </c>
    </row>
    <row r="33" spans="1:9" ht="15">
      <c r="A33" s="6" t="s">
        <v>32</v>
      </c>
      <c r="B33" t="s">
        <v>33</v>
      </c>
      <c r="H33" s="10">
        <v>1338522.75</v>
      </c>
      <c r="I33" s="6" t="s">
        <v>5</v>
      </c>
    </row>
    <row r="34" spans="1:9" ht="15">
      <c r="A34" s="6" t="s">
        <v>34</v>
      </c>
      <c r="B34" t="s">
        <v>35</v>
      </c>
      <c r="H34" s="10">
        <v>936191.78</v>
      </c>
      <c r="I34" s="6" t="s">
        <v>5</v>
      </c>
    </row>
    <row r="35" spans="1:9" ht="15">
      <c r="A35" s="6" t="s">
        <v>36</v>
      </c>
      <c r="B35" t="s">
        <v>37</v>
      </c>
      <c r="H35" s="10">
        <v>525360</v>
      </c>
      <c r="I35" s="6" t="s">
        <v>5</v>
      </c>
    </row>
    <row r="36" spans="1:9" ht="15">
      <c r="A36" s="6" t="s">
        <v>38</v>
      </c>
      <c r="B36" t="s">
        <v>39</v>
      </c>
      <c r="H36" s="10">
        <v>515875</v>
      </c>
      <c r="I36" s="6" t="s">
        <v>5</v>
      </c>
    </row>
    <row r="37" spans="1:9" ht="15">
      <c r="A37" s="6" t="s">
        <v>40</v>
      </c>
      <c r="B37" t="s">
        <v>41</v>
      </c>
      <c r="H37" s="10">
        <v>0</v>
      </c>
      <c r="I37" s="6" t="s">
        <v>5</v>
      </c>
    </row>
    <row r="38" spans="1:9" ht="15">
      <c r="A38" s="6" t="s">
        <v>42</v>
      </c>
      <c r="B38" t="s">
        <v>43</v>
      </c>
      <c r="H38" s="10">
        <v>0</v>
      </c>
      <c r="I38" s="6" t="s">
        <v>5</v>
      </c>
    </row>
    <row r="39" spans="1:9" ht="15">
      <c r="A39" s="6" t="s">
        <v>44</v>
      </c>
      <c r="B39" t="s">
        <v>45</v>
      </c>
      <c r="H39" s="10">
        <v>0</v>
      </c>
      <c r="I39" s="6" t="s">
        <v>5</v>
      </c>
    </row>
    <row r="40" spans="1:9" ht="15">
      <c r="A40" s="6" t="s">
        <v>46</v>
      </c>
      <c r="B40" t="s">
        <v>47</v>
      </c>
      <c r="H40" s="10">
        <v>0</v>
      </c>
      <c r="I40" s="6" t="s">
        <v>5</v>
      </c>
    </row>
    <row r="41" spans="1:9" ht="15">
      <c r="A41" s="6" t="s">
        <v>48</v>
      </c>
      <c r="B41" t="s">
        <v>49</v>
      </c>
      <c r="H41" s="10">
        <v>0</v>
      </c>
      <c r="I41" s="6" t="s">
        <v>5</v>
      </c>
    </row>
    <row r="42" spans="1:9" ht="15">
      <c r="A42" s="6" t="s">
        <v>50</v>
      </c>
      <c r="B42" t="s">
        <v>51</v>
      </c>
      <c r="H42" s="10">
        <v>5363998.2</v>
      </c>
      <c r="I42" s="6" t="s">
        <v>5</v>
      </c>
    </row>
    <row r="44" spans="1:9" ht="15">
      <c r="A44" s="3" t="s">
        <v>52</v>
      </c>
      <c r="B44" s="3"/>
      <c r="C44" s="3"/>
      <c r="H44" s="10">
        <f>SUM(H21:H43)</f>
        <v>18990901.540000003</v>
      </c>
      <c r="I44" s="6" t="s">
        <v>5</v>
      </c>
    </row>
  </sheetData>
  <sheetProtection selectLockedCells="1" selectUnlockedCells="1"/>
  <mergeCells count="6">
    <mergeCell ref="A1:C1"/>
    <mergeCell ref="A3:G3"/>
    <mergeCell ref="A17:D17"/>
    <mergeCell ref="A19:B19"/>
    <mergeCell ref="A30:E30"/>
    <mergeCell ref="A44:C44"/>
  </mergeCell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64">
      <selection activeCell="F4" sqref="F4"/>
    </sheetView>
  </sheetViews>
  <sheetFormatPr defaultColWidth="9.140625" defaultRowHeight="15"/>
  <cols>
    <col min="1" max="1" width="4.00390625" style="0" customWidth="1"/>
    <col min="2" max="2" width="27.57421875" style="0" customWidth="1"/>
    <col min="3" max="3" width="22.00390625" style="0" customWidth="1"/>
    <col min="5" max="5" width="21.7109375" style="0" customWidth="1"/>
    <col min="6" max="6" width="21.00390625" style="0" customWidth="1"/>
    <col min="7" max="7" width="16.8515625" style="0" customWidth="1"/>
    <col min="8" max="8" width="19.28125" style="0" customWidth="1"/>
    <col min="9" max="9" width="9.140625" style="0" customWidth="1"/>
  </cols>
  <sheetData>
    <row r="1" spans="1:3" ht="15">
      <c r="A1" s="11" t="s">
        <v>0</v>
      </c>
      <c r="B1" s="11"/>
      <c r="C1" s="11"/>
    </row>
    <row r="3" spans="2:10" ht="15">
      <c r="B3" s="12" t="s">
        <v>53</v>
      </c>
      <c r="C3" s="12"/>
      <c r="D3" s="12"/>
      <c r="E3" s="12"/>
      <c r="F3" s="12"/>
      <c r="G3" s="12"/>
      <c r="H3" s="12"/>
      <c r="I3" s="5"/>
      <c r="J3" s="5"/>
    </row>
    <row r="5" spans="2:3" ht="15">
      <c r="B5" s="13" t="s">
        <v>54</v>
      </c>
      <c r="C5" s="14" t="s">
        <v>55</v>
      </c>
    </row>
    <row r="6" spans="2:3" ht="30">
      <c r="B6" s="15" t="s">
        <v>56</v>
      </c>
      <c r="C6" s="15" t="s">
        <v>57</v>
      </c>
    </row>
    <row r="7" spans="2:3" ht="15">
      <c r="B7" s="16" t="s">
        <v>58</v>
      </c>
      <c r="C7" s="17">
        <v>470927.32</v>
      </c>
    </row>
    <row r="8" spans="2:3" ht="15">
      <c r="B8" s="16" t="s">
        <v>59</v>
      </c>
      <c r="C8" s="17">
        <v>44947.68</v>
      </c>
    </row>
    <row r="9" spans="2:3" ht="15">
      <c r="B9" s="16"/>
      <c r="C9" s="17">
        <f>SUM(C7:C8)</f>
        <v>515875</v>
      </c>
    </row>
    <row r="10" spans="2:3" ht="15.75" customHeight="1">
      <c r="B10" s="16"/>
      <c r="C10" s="17"/>
    </row>
    <row r="12" spans="2:3" ht="15">
      <c r="B12" s="13" t="s">
        <v>54</v>
      </c>
      <c r="C12" s="14" t="s">
        <v>60</v>
      </c>
    </row>
    <row r="13" spans="2:3" ht="30">
      <c r="B13" s="15" t="s">
        <v>56</v>
      </c>
      <c r="C13" s="15" t="s">
        <v>57</v>
      </c>
    </row>
    <row r="14" spans="2:3" ht="15">
      <c r="B14" s="16" t="s">
        <v>61</v>
      </c>
      <c r="C14" s="17">
        <v>1021000.19</v>
      </c>
    </row>
    <row r="15" spans="2:3" ht="15">
      <c r="B15" s="15"/>
      <c r="C15" s="15"/>
    </row>
    <row r="18" spans="2:3" ht="15">
      <c r="B18" s="13" t="s">
        <v>54</v>
      </c>
      <c r="C18" s="14" t="s">
        <v>62</v>
      </c>
    </row>
    <row r="19" spans="2:3" ht="30">
      <c r="B19" s="15" t="s">
        <v>56</v>
      </c>
      <c r="C19" s="15" t="s">
        <v>57</v>
      </c>
    </row>
    <row r="20" spans="2:3" ht="15">
      <c r="B20" s="16" t="s">
        <v>63</v>
      </c>
      <c r="C20" s="17">
        <v>1300.48</v>
      </c>
    </row>
    <row r="21" spans="2:3" ht="15">
      <c r="B21" s="16" t="s">
        <v>64</v>
      </c>
      <c r="C21" s="17">
        <v>253860.97</v>
      </c>
    </row>
    <row r="22" spans="2:3" ht="15">
      <c r="B22" s="16" t="s">
        <v>65</v>
      </c>
      <c r="C22" s="17">
        <v>158757.5</v>
      </c>
    </row>
    <row r="23" spans="2:3" ht="15">
      <c r="B23" s="16" t="s">
        <v>66</v>
      </c>
      <c r="C23" s="17">
        <v>399190</v>
      </c>
    </row>
    <row r="24" spans="2:3" ht="15">
      <c r="B24" s="16" t="s">
        <v>67</v>
      </c>
      <c r="C24" s="17">
        <v>42053</v>
      </c>
    </row>
    <row r="25" spans="2:3" ht="15">
      <c r="B25" s="16" t="s">
        <v>68</v>
      </c>
      <c r="C25" s="17">
        <v>259789.11</v>
      </c>
    </row>
    <row r="26" spans="2:3" ht="15">
      <c r="B26" s="16" t="s">
        <v>69</v>
      </c>
      <c r="C26" s="17">
        <v>313358.1</v>
      </c>
    </row>
    <row r="27" spans="2:3" ht="15">
      <c r="B27" s="16" t="s">
        <v>70</v>
      </c>
      <c r="C27" s="17">
        <v>94652.14</v>
      </c>
    </row>
    <row r="28" spans="2:3" ht="15">
      <c r="B28" s="16" t="s">
        <v>71</v>
      </c>
      <c r="C28" s="17">
        <v>121602.58</v>
      </c>
    </row>
    <row r="29" spans="2:3" ht="15">
      <c r="B29" s="16" t="s">
        <v>72</v>
      </c>
      <c r="C29" s="17">
        <v>42900</v>
      </c>
    </row>
    <row r="30" spans="2:3" ht="15">
      <c r="B30" s="16" t="s">
        <v>73</v>
      </c>
      <c r="C30" s="17">
        <v>589762.63</v>
      </c>
    </row>
    <row r="31" spans="2:3" ht="15">
      <c r="B31" s="16" t="s">
        <v>74</v>
      </c>
      <c r="C31" s="17">
        <v>203534.1</v>
      </c>
    </row>
    <row r="32" spans="2:3" ht="15">
      <c r="B32" s="16" t="s">
        <v>75</v>
      </c>
      <c r="C32" s="17">
        <v>63819.36</v>
      </c>
    </row>
    <row r="33" spans="2:3" ht="15">
      <c r="B33" s="16" t="s">
        <v>76</v>
      </c>
      <c r="C33" s="17">
        <v>145458.28</v>
      </c>
    </row>
    <row r="34" spans="2:3" ht="15">
      <c r="B34" s="16" t="s">
        <v>77</v>
      </c>
      <c r="C34" s="17">
        <v>1483539.75</v>
      </c>
    </row>
    <row r="35" spans="2:3" ht="15">
      <c r="B35" s="16" t="s">
        <v>78</v>
      </c>
      <c r="C35" s="17">
        <v>1297768.89</v>
      </c>
    </row>
    <row r="36" spans="2:3" ht="15">
      <c r="B36" s="16"/>
      <c r="C36" s="18">
        <f>SUM(C20:C35)</f>
        <v>5471346.89</v>
      </c>
    </row>
    <row r="39" spans="2:3" ht="15">
      <c r="B39" s="13" t="s">
        <v>54</v>
      </c>
      <c r="C39" s="14" t="s">
        <v>79</v>
      </c>
    </row>
    <row r="40" spans="2:3" ht="30">
      <c r="B40" s="15" t="s">
        <v>56</v>
      </c>
      <c r="C40" s="15" t="s">
        <v>57</v>
      </c>
    </row>
    <row r="41" spans="2:3" ht="15">
      <c r="B41" s="16" t="s">
        <v>63</v>
      </c>
      <c r="C41" s="17">
        <v>94765</v>
      </c>
    </row>
    <row r="42" spans="2:3" ht="15">
      <c r="B42" s="16" t="s">
        <v>64</v>
      </c>
      <c r="C42" s="17">
        <v>33057.64</v>
      </c>
    </row>
    <row r="43" spans="2:3" ht="15">
      <c r="B43" s="16" t="s">
        <v>68</v>
      </c>
      <c r="C43" s="17">
        <v>35471.04</v>
      </c>
    </row>
    <row r="44" spans="2:3" ht="15">
      <c r="B44" s="16" t="s">
        <v>69</v>
      </c>
      <c r="C44" s="17">
        <v>24591.6</v>
      </c>
    </row>
    <row r="45" spans="2:3" ht="15">
      <c r="B45" s="16" t="s">
        <v>73</v>
      </c>
      <c r="C45" s="17">
        <v>180689.63</v>
      </c>
    </row>
    <row r="46" spans="2:3" ht="15">
      <c r="B46" s="16" t="s">
        <v>76</v>
      </c>
      <c r="C46" s="17">
        <v>502230.85</v>
      </c>
    </row>
    <row r="47" spans="2:3" ht="15">
      <c r="B47" s="16" t="s">
        <v>77</v>
      </c>
      <c r="C47" s="17">
        <v>161003.26</v>
      </c>
    </row>
    <row r="48" spans="2:3" ht="15">
      <c r="B48" s="16" t="s">
        <v>78</v>
      </c>
      <c r="C48" s="17">
        <v>306713.73</v>
      </c>
    </row>
    <row r="49" spans="2:3" ht="15">
      <c r="B49" s="15"/>
      <c r="C49" s="19">
        <f>SUM(C41:C48)</f>
        <v>1338522.75</v>
      </c>
    </row>
    <row r="50" spans="2:3" ht="15">
      <c r="B50" s="16"/>
      <c r="C50" s="18"/>
    </row>
    <row r="53" spans="2:3" ht="15">
      <c r="B53" s="13" t="s">
        <v>54</v>
      </c>
      <c r="C53" s="14" t="s">
        <v>80</v>
      </c>
    </row>
    <row r="54" spans="2:3" ht="30">
      <c r="B54" s="15" t="s">
        <v>56</v>
      </c>
      <c r="C54" s="15" t="s">
        <v>57</v>
      </c>
    </row>
    <row r="55" spans="2:3" ht="15">
      <c r="B55" s="16" t="s">
        <v>63</v>
      </c>
      <c r="C55" s="17">
        <v>168301.58</v>
      </c>
    </row>
    <row r="56" spans="2:3" ht="15">
      <c r="B56" s="16" t="s">
        <v>64</v>
      </c>
      <c r="C56" s="17">
        <v>689040</v>
      </c>
    </row>
    <row r="57" spans="2:3" ht="15">
      <c r="B57" s="16" t="s">
        <v>70</v>
      </c>
      <c r="C57" s="17">
        <v>78850.2</v>
      </c>
    </row>
    <row r="58" spans="2:3" ht="15">
      <c r="B58" s="15"/>
      <c r="C58" s="19">
        <f>SUM(C55:C57)</f>
        <v>936191.7799999999</v>
      </c>
    </row>
    <row r="59" spans="2:3" ht="15">
      <c r="B59" s="15"/>
      <c r="C59" s="15"/>
    </row>
    <row r="62" spans="2:3" ht="15">
      <c r="B62" s="13" t="s">
        <v>54</v>
      </c>
      <c r="C62" s="14" t="s">
        <v>81</v>
      </c>
    </row>
    <row r="63" spans="2:3" ht="30">
      <c r="B63" s="15" t="s">
        <v>56</v>
      </c>
      <c r="C63" s="15" t="s">
        <v>57</v>
      </c>
    </row>
    <row r="64" spans="2:3" ht="15">
      <c r="B64" s="16" t="s">
        <v>82</v>
      </c>
      <c r="C64" s="17">
        <v>525360</v>
      </c>
    </row>
    <row r="65" spans="2:3" ht="15">
      <c r="B65" s="15"/>
      <c r="C65" s="15"/>
    </row>
    <row r="66" spans="2:3" ht="15">
      <c r="B66" s="15"/>
      <c r="C66" s="15"/>
    </row>
    <row r="69" spans="2:3" ht="15">
      <c r="B69" s="13" t="s">
        <v>54</v>
      </c>
      <c r="C69" s="14" t="s">
        <v>83</v>
      </c>
    </row>
    <row r="70" spans="2:3" ht="30">
      <c r="B70" s="15" t="s">
        <v>56</v>
      </c>
      <c r="C70" s="15" t="s">
        <v>57</v>
      </c>
    </row>
    <row r="71" spans="2:3" ht="15">
      <c r="B71" s="16" t="s">
        <v>68</v>
      </c>
      <c r="C71" s="17">
        <v>77827.2</v>
      </c>
    </row>
    <row r="72" spans="2:3" ht="15">
      <c r="B72" s="16" t="s">
        <v>84</v>
      </c>
      <c r="C72" s="17">
        <v>2998116</v>
      </c>
    </row>
    <row r="73" spans="2:3" ht="15">
      <c r="B73" s="16" t="s">
        <v>85</v>
      </c>
      <c r="C73" s="17">
        <v>1800150</v>
      </c>
    </row>
    <row r="74" spans="2:3" ht="15">
      <c r="B74" s="16" t="s">
        <v>86</v>
      </c>
      <c r="C74" s="17">
        <v>487905</v>
      </c>
    </row>
    <row r="75" spans="2:3" ht="15">
      <c r="B75" s="15"/>
      <c r="C75" s="19">
        <f>SUM(C71:C74)</f>
        <v>5363998.2</v>
      </c>
    </row>
    <row r="76" spans="2:3" ht="15">
      <c r="B76" s="15"/>
      <c r="C76" s="15"/>
    </row>
  </sheetData>
  <sheetProtection selectLockedCells="1" selectUnlockedCells="1"/>
  <mergeCells count="2">
    <mergeCell ref="A1:C1"/>
    <mergeCell ref="B3:H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likvidatura</cp:lastModifiedBy>
  <cp:lastPrinted>2019-07-24T07:17:16Z</cp:lastPrinted>
  <dcterms:created xsi:type="dcterms:W3CDTF">2018-10-19T05:49:27Z</dcterms:created>
  <dcterms:modified xsi:type="dcterms:W3CDTF">2021-11-03T07:49:30Z</dcterms:modified>
  <cp:category/>
  <cp:version/>
  <cp:contentType/>
  <cp:contentStatus/>
</cp:coreProperties>
</file>